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28695" windowHeight="12525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4519" iterateDelta="1E-4"/>
</workbook>
</file>

<file path=xl/calcChain.xml><?xml version="1.0" encoding="utf-8"?>
<calcChain xmlns="http://schemas.openxmlformats.org/spreadsheetml/2006/main">
  <c r="H13" i="1"/>
  <c r="H11"/>
  <c r="H3"/>
  <c r="H4"/>
  <c r="H5"/>
  <c r="H6"/>
  <c r="H7"/>
  <c r="H8"/>
  <c r="H9"/>
  <c r="H10"/>
  <c r="H12"/>
  <c r="H14" l="1"/>
</calcChain>
</file>

<file path=xl/sharedStrings.xml><?xml version="1.0" encoding="utf-8"?>
<sst xmlns="http://schemas.openxmlformats.org/spreadsheetml/2006/main" count="66" uniqueCount="48">
  <si>
    <t>фл</t>
  </si>
  <si>
    <t>амп</t>
  </si>
  <si>
    <t>шприц</t>
  </si>
  <si>
    <t>Церебролізин</t>
  </si>
  <si>
    <t xml:space="preserve">Церебролізин </t>
  </si>
  <si>
    <t>Октреотид</t>
  </si>
  <si>
    <t xml:space="preserve">р-н д/ін 0,05мг/мл амп 1мл </t>
  </si>
  <si>
    <t>Вальпроат натрію</t>
  </si>
  <si>
    <t xml:space="preserve">Депакін </t>
  </si>
  <si>
    <t>Дарбопоетин альфа</t>
  </si>
  <si>
    <t>Аранесп</t>
  </si>
  <si>
    <t>25мкг/мл 0,4мл в 1шприці</t>
  </si>
  <si>
    <t>Антитромбін III людини</t>
  </si>
  <si>
    <t>Атенатив 500 МО антитромбін III людини</t>
  </si>
  <si>
    <t>заліза (III) гідроксид сахарозного комплексу</t>
  </si>
  <si>
    <t>венофер</t>
  </si>
  <si>
    <t xml:space="preserve">розчин для внутрішньовенних інєкцій 20мг/мл по 5мл амп </t>
  </si>
  <si>
    <t>емульсія</t>
  </si>
  <si>
    <t>АмL-ізолейцин, L-лейцин, L-лізин моноацетат, (відповідає L-лізин), L-метіонін, L-фенілаланін, L-треонін, L-триптофан, L-валін, L-аргінін, L-гістидин, L-аланіну, N-ацетил-L-цистеїн, (відповідає L-цистеїн), гліцин, L-пролін, L-серин, L-тирозин, гліцил-L-тирозинінокислоти</t>
  </si>
  <si>
    <t>Нефротект</t>
  </si>
  <si>
    <t xml:space="preserve">р-н д/інф фл склянний 250мл </t>
  </si>
  <si>
    <t>Октреотид-МБ</t>
  </si>
  <si>
    <t xml:space="preserve"> Тайгециклін</t>
  </si>
  <si>
    <t>Тигацил</t>
  </si>
  <si>
    <t>порошок для розчину для інфузій 50мг</t>
  </si>
  <si>
    <t>Амфотерицин B (Amphotericin B)</t>
  </si>
  <si>
    <t>амфоліп</t>
  </si>
  <si>
    <t>суспензія для розчину для інфузій: 5мг/мл,по 10мл у флаконі</t>
  </si>
  <si>
    <t>Кількість</t>
  </si>
  <si>
    <t>Сума з ПДВ,грн</t>
  </si>
  <si>
    <t>Од.вим.</t>
  </si>
  <si>
    <t>МНН</t>
  </si>
  <si>
    <t>Торгова назва</t>
  </si>
  <si>
    <t>форма випуску, дозування</t>
  </si>
  <si>
    <t>№ п/п</t>
  </si>
  <si>
    <t>ВСЬОГО:</t>
  </si>
  <si>
    <t>Дифенгідраміну гідрохлорид</t>
  </si>
  <si>
    <t>Димедрол</t>
  </si>
  <si>
    <t>розчин для ін'єкцій 10 мг/мл по 1мл амп</t>
  </si>
  <si>
    <t>Ціна МОЗ з ПДВ,грн.</t>
  </si>
  <si>
    <t>Ліки не НП 2, які не увійшли до національного переліку 2021рік</t>
  </si>
  <si>
    <t xml:space="preserve">р-н д/ін 1мл (215,2 мг) амп. </t>
  </si>
  <si>
    <t xml:space="preserve">сироп 57,64 мг/1мл фл 150мл </t>
  </si>
  <si>
    <t xml:space="preserve">порошок для розчину для інфузій 50МО/мл (500МО флакон) з розчинником по 10мл у флаконі </t>
  </si>
  <si>
    <t xml:space="preserve">код ДК 021:2015 </t>
  </si>
  <si>
    <t>33690000-3 лікарські засоби різні</t>
  </si>
  <si>
    <t>Глюкоза</t>
  </si>
  <si>
    <t xml:space="preserve">розчин для інєкцій 50мг/мл по 400мл 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</si>
</sst>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2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1" xfId="0" applyFont="1" applyBorder="1"/>
    <xf numFmtId="0" fontId="4" fillId="0" borderId="1" xfId="0" applyFont="1" applyBorder="1"/>
    <xf numFmtId="2" fontId="4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0" fillId="0" borderId="3" xfId="0" applyBorder="1" applyAlignme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6"/>
  <sheetViews>
    <sheetView tabSelected="1" workbookViewId="0">
      <selection activeCell="A16" sqref="A16:I26"/>
    </sheetView>
  </sheetViews>
  <sheetFormatPr defaultRowHeight="15"/>
  <cols>
    <col min="1" max="1" width="7" customWidth="1"/>
    <col min="2" max="2" width="18.85546875" customWidth="1"/>
    <col min="3" max="3" width="15.85546875" customWidth="1"/>
    <col min="4" max="4" width="23.85546875" customWidth="1"/>
    <col min="5" max="5" width="5.140625" customWidth="1"/>
    <col min="6" max="6" width="9" customWidth="1"/>
    <col min="7" max="7" width="10.140625" customWidth="1"/>
    <col min="8" max="8" width="13.28515625" customWidth="1"/>
    <col min="9" max="9" width="24.28515625" customWidth="1"/>
  </cols>
  <sheetData>
    <row r="1" spans="1:9" ht="41.25" customHeight="1">
      <c r="A1" s="15" t="s">
        <v>40</v>
      </c>
      <c r="B1" s="15"/>
      <c r="C1" s="15"/>
      <c r="D1" s="15"/>
      <c r="E1" s="15"/>
      <c r="F1" s="15"/>
      <c r="G1" s="15"/>
      <c r="H1" s="15"/>
      <c r="I1" s="16"/>
    </row>
    <row r="2" spans="1:9" ht="108" customHeight="1">
      <c r="A2" s="13" t="s">
        <v>34</v>
      </c>
      <c r="B2" s="13" t="s">
        <v>31</v>
      </c>
      <c r="C2" s="13" t="s">
        <v>32</v>
      </c>
      <c r="D2" s="13" t="s">
        <v>33</v>
      </c>
      <c r="E2" s="13" t="s">
        <v>30</v>
      </c>
      <c r="F2" s="13" t="s">
        <v>28</v>
      </c>
      <c r="G2" s="13" t="s">
        <v>39</v>
      </c>
      <c r="H2" s="13" t="s">
        <v>29</v>
      </c>
      <c r="I2" s="7" t="s">
        <v>44</v>
      </c>
    </row>
    <row r="3" spans="1:9" ht="30.75" customHeight="1">
      <c r="A3" s="8">
        <v>1</v>
      </c>
      <c r="B3" s="9" t="s">
        <v>3</v>
      </c>
      <c r="C3" s="9" t="s">
        <v>4</v>
      </c>
      <c r="D3" s="9" t="s">
        <v>41</v>
      </c>
      <c r="E3" s="10" t="s">
        <v>1</v>
      </c>
      <c r="F3" s="8">
        <v>270</v>
      </c>
      <c r="G3" s="11">
        <v>189</v>
      </c>
      <c r="H3" s="12">
        <f t="shared" ref="H3:H12" si="0">F3*G3</f>
        <v>51030</v>
      </c>
      <c r="I3" s="14" t="s">
        <v>45</v>
      </c>
    </row>
    <row r="4" spans="1:9" ht="27.75" customHeight="1">
      <c r="A4" s="8">
        <v>2</v>
      </c>
      <c r="B4" s="9" t="s">
        <v>5</v>
      </c>
      <c r="C4" s="9" t="s">
        <v>21</v>
      </c>
      <c r="D4" s="9" t="s">
        <v>6</v>
      </c>
      <c r="E4" s="10" t="s">
        <v>0</v>
      </c>
      <c r="F4" s="8">
        <v>2500</v>
      </c>
      <c r="G4" s="11">
        <v>268.72000000000003</v>
      </c>
      <c r="H4" s="12">
        <f t="shared" si="0"/>
        <v>671800.00000000012</v>
      </c>
      <c r="I4" s="14" t="s">
        <v>45</v>
      </c>
    </row>
    <row r="5" spans="1:9" ht="27" customHeight="1">
      <c r="A5" s="8">
        <v>3</v>
      </c>
      <c r="B5" s="9" t="s">
        <v>7</v>
      </c>
      <c r="C5" s="9" t="s">
        <v>8</v>
      </c>
      <c r="D5" s="9" t="s">
        <v>42</v>
      </c>
      <c r="E5" s="10" t="s">
        <v>1</v>
      </c>
      <c r="F5" s="8">
        <v>30</v>
      </c>
      <c r="G5" s="11">
        <v>115</v>
      </c>
      <c r="H5" s="12">
        <f t="shared" si="0"/>
        <v>3450</v>
      </c>
      <c r="I5" s="14" t="s">
        <v>45</v>
      </c>
    </row>
    <row r="6" spans="1:9" ht="25.5" customHeight="1">
      <c r="A6" s="8">
        <v>4</v>
      </c>
      <c r="B6" s="9" t="s">
        <v>9</v>
      </c>
      <c r="C6" s="9" t="s">
        <v>10</v>
      </c>
      <c r="D6" s="9" t="s">
        <v>11</v>
      </c>
      <c r="E6" s="10" t="s">
        <v>2</v>
      </c>
      <c r="F6" s="8">
        <v>800</v>
      </c>
      <c r="G6" s="11">
        <v>533</v>
      </c>
      <c r="H6" s="12">
        <f t="shared" si="0"/>
        <v>426400</v>
      </c>
      <c r="I6" s="14" t="s">
        <v>45</v>
      </c>
    </row>
    <row r="7" spans="1:9" ht="54" customHeight="1">
      <c r="A7" s="8">
        <v>5</v>
      </c>
      <c r="B7" s="9" t="s">
        <v>12</v>
      </c>
      <c r="C7" s="9" t="s">
        <v>13</v>
      </c>
      <c r="D7" s="9" t="s">
        <v>43</v>
      </c>
      <c r="E7" s="10" t="s">
        <v>0</v>
      </c>
      <c r="F7" s="8">
        <v>50</v>
      </c>
      <c r="G7" s="11">
        <v>5986</v>
      </c>
      <c r="H7" s="12">
        <f t="shared" si="0"/>
        <v>299300</v>
      </c>
      <c r="I7" s="14" t="s">
        <v>45</v>
      </c>
    </row>
    <row r="8" spans="1:9" s="1" customFormat="1" ht="46.5" customHeight="1">
      <c r="A8" s="8">
        <v>6</v>
      </c>
      <c r="B8" s="9" t="s">
        <v>14</v>
      </c>
      <c r="C8" s="9" t="s">
        <v>15</v>
      </c>
      <c r="D8" s="9" t="s">
        <v>16</v>
      </c>
      <c r="E8" s="10" t="s">
        <v>0</v>
      </c>
      <c r="F8" s="8">
        <v>780</v>
      </c>
      <c r="G8" s="11">
        <v>228</v>
      </c>
      <c r="H8" s="12">
        <f t="shared" si="0"/>
        <v>177840</v>
      </c>
      <c r="I8" s="14" t="s">
        <v>45</v>
      </c>
    </row>
    <row r="9" spans="1:9" ht="130.5" customHeight="1">
      <c r="A9" s="8">
        <v>7</v>
      </c>
      <c r="B9" s="9" t="s">
        <v>18</v>
      </c>
      <c r="C9" s="9" t="s">
        <v>19</v>
      </c>
      <c r="D9" s="9" t="s">
        <v>20</v>
      </c>
      <c r="E9" s="10" t="s">
        <v>17</v>
      </c>
      <c r="F9" s="8">
        <v>300</v>
      </c>
      <c r="G9" s="11">
        <v>326</v>
      </c>
      <c r="H9" s="12">
        <f t="shared" si="0"/>
        <v>97800</v>
      </c>
      <c r="I9" s="14" t="s">
        <v>45</v>
      </c>
    </row>
    <row r="10" spans="1:9" ht="25.5">
      <c r="A10" s="8">
        <v>8</v>
      </c>
      <c r="B10" s="9" t="s">
        <v>22</v>
      </c>
      <c r="C10" s="9" t="s">
        <v>23</v>
      </c>
      <c r="D10" s="9" t="s">
        <v>24</v>
      </c>
      <c r="E10" s="10" t="s">
        <v>0</v>
      </c>
      <c r="F10" s="8">
        <v>120</v>
      </c>
      <c r="G10" s="11">
        <v>1059</v>
      </c>
      <c r="H10" s="12">
        <f t="shared" si="0"/>
        <v>127080</v>
      </c>
      <c r="I10" s="14" t="s">
        <v>45</v>
      </c>
    </row>
    <row r="11" spans="1:9" ht="38.25">
      <c r="A11" s="8">
        <v>9</v>
      </c>
      <c r="B11" s="9" t="s">
        <v>25</v>
      </c>
      <c r="C11" s="9" t="s">
        <v>26</v>
      </c>
      <c r="D11" s="9" t="s">
        <v>27</v>
      </c>
      <c r="E11" s="10" t="s">
        <v>0</v>
      </c>
      <c r="F11" s="8">
        <v>500</v>
      </c>
      <c r="G11" s="11">
        <v>3808</v>
      </c>
      <c r="H11" s="12">
        <f t="shared" ref="H11" si="1">F11*G11</f>
        <v>1904000</v>
      </c>
      <c r="I11" s="14" t="s">
        <v>45</v>
      </c>
    </row>
    <row r="12" spans="1:9" ht="25.5">
      <c r="A12" s="8">
        <v>10</v>
      </c>
      <c r="B12" s="9" t="s">
        <v>36</v>
      </c>
      <c r="C12" s="9" t="s">
        <v>37</v>
      </c>
      <c r="D12" s="9" t="s">
        <v>38</v>
      </c>
      <c r="E12" s="10" t="s">
        <v>1</v>
      </c>
      <c r="F12" s="8">
        <v>10000</v>
      </c>
      <c r="G12" s="11">
        <v>1.58</v>
      </c>
      <c r="H12" s="12">
        <f t="shared" si="0"/>
        <v>15800</v>
      </c>
      <c r="I12" s="14" t="s">
        <v>45</v>
      </c>
    </row>
    <row r="13" spans="1:9" ht="39" customHeight="1">
      <c r="A13" s="8">
        <v>11</v>
      </c>
      <c r="B13" s="9" t="s">
        <v>46</v>
      </c>
      <c r="C13" s="9" t="s">
        <v>46</v>
      </c>
      <c r="D13" s="9" t="s">
        <v>47</v>
      </c>
      <c r="E13" s="10" t="s">
        <v>0</v>
      </c>
      <c r="F13" s="8">
        <v>12000</v>
      </c>
      <c r="G13" s="11">
        <v>18.600000000000001</v>
      </c>
      <c r="H13" s="12">
        <f t="shared" ref="H13" si="2">F13*G13</f>
        <v>223200.00000000003</v>
      </c>
      <c r="I13" s="10" t="s">
        <v>45</v>
      </c>
    </row>
    <row r="14" spans="1:9" ht="38.25" customHeight="1">
      <c r="A14" s="3"/>
      <c r="B14" s="4" t="s">
        <v>35</v>
      </c>
      <c r="C14" s="4"/>
      <c r="D14" s="4"/>
      <c r="E14" s="4"/>
      <c r="F14" s="4"/>
      <c r="G14" s="4"/>
      <c r="H14" s="5">
        <f>SUM(H3:H13)</f>
        <v>3997700</v>
      </c>
      <c r="I14" s="6"/>
    </row>
    <row r="16" spans="1:9" ht="18.75">
      <c r="B16" s="2"/>
      <c r="E16" s="2"/>
      <c r="F16" s="2"/>
      <c r="G16" s="2"/>
      <c r="I16" s="2"/>
    </row>
    <row r="17" spans="2:9" ht="18.75">
      <c r="B17" s="2"/>
      <c r="E17" s="2"/>
      <c r="F17" s="2"/>
      <c r="G17" s="2"/>
    </row>
    <row r="18" spans="2:9" ht="18.75">
      <c r="B18" s="2"/>
      <c r="E18" s="2"/>
      <c r="F18" s="2"/>
      <c r="G18" s="2"/>
    </row>
    <row r="19" spans="2:9" ht="18.75">
      <c r="B19" s="2"/>
      <c r="E19" s="2"/>
      <c r="F19" s="2"/>
      <c r="G19" s="2"/>
      <c r="I19" s="2"/>
    </row>
    <row r="20" spans="2:9" ht="18.75">
      <c r="B20" s="2"/>
      <c r="E20" s="2"/>
      <c r="F20" s="2"/>
      <c r="G20" s="2"/>
    </row>
    <row r="21" spans="2:9" ht="18.75">
      <c r="B21" s="2"/>
      <c r="E21" s="2"/>
      <c r="F21" s="2"/>
      <c r="G21" s="2"/>
    </row>
    <row r="22" spans="2:9" ht="18.75">
      <c r="B22" s="2"/>
      <c r="E22" s="2"/>
      <c r="F22" s="2"/>
      <c r="G22" s="2"/>
      <c r="I22" s="2"/>
    </row>
    <row r="23" spans="2:9" ht="18.75">
      <c r="E23" s="2"/>
      <c r="F23" s="2"/>
      <c r="G23" s="2"/>
    </row>
    <row r="24" spans="2:9" ht="18.75">
      <c r="B24" s="2"/>
      <c r="C24" s="2"/>
      <c r="E24" s="2"/>
      <c r="F24" s="2"/>
      <c r="G24" s="2"/>
    </row>
    <row r="25" spans="2:9" ht="18.75">
      <c r="B25" s="2"/>
      <c r="C25" s="2"/>
      <c r="E25" s="2"/>
      <c r="F25" s="2"/>
      <c r="G25" s="2"/>
    </row>
    <row r="26" spans="2:9" ht="18.75">
      <c r="B26" s="2"/>
      <c r="C26" s="2"/>
      <c r="E26" s="2"/>
      <c r="F26" s="2"/>
      <c r="G26" s="2"/>
    </row>
  </sheetData>
  <mergeCells count="1">
    <mergeCell ref="A1:I1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</dc:creator>
  <cp:lastModifiedBy>Елена</cp:lastModifiedBy>
  <cp:lastPrinted>2021-03-11T06:44:57Z</cp:lastPrinted>
  <dcterms:created xsi:type="dcterms:W3CDTF">2018-11-08T08:48:33Z</dcterms:created>
  <dcterms:modified xsi:type="dcterms:W3CDTF">2021-03-16T09:56:04Z</dcterms:modified>
</cp:coreProperties>
</file>